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ricing\"/>
    </mc:Choice>
  </mc:AlternateContent>
  <xr:revisionPtr revIDLastSave="0" documentId="8_{AB003149-64CD-471B-8F1F-2E4BF74C8C9F}" xr6:coauthVersionLast="47" xr6:coauthVersionMax="47" xr10:uidLastSave="{00000000-0000-0000-0000-000000000000}"/>
  <bookViews>
    <workbookView xWindow="-120" yWindow="-120" windowWidth="29040" windowHeight="15720" tabRatio="995" xr2:uid="{EDA4BC8F-136B-409A-968A-6A0B72A128BF}"/>
  </bookViews>
  <sheets>
    <sheet name="PB for Retail - May 19 and 22" sheetId="1" r:id="rId1"/>
  </sheets>
  <definedNames>
    <definedName name="_xlnm.Print_Titles" localSheetId="0">'PB for Retail - May 19 and 22'!$1:$6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4" i="1" l="1"/>
  <c r="I23" i="1"/>
  <c r="I22" i="1"/>
  <c r="I21" i="1"/>
</calcChain>
</file>

<file path=xl/sharedStrings.xml><?xml version="1.0" encoding="utf-8"?>
<sst xmlns="http://schemas.openxmlformats.org/spreadsheetml/2006/main" count="36" uniqueCount="25">
  <si>
    <t>Description</t>
  </si>
  <si>
    <t>Size (ml)</t>
  </si>
  <si>
    <t>Basic Price</t>
  </si>
  <si>
    <t>HST</t>
  </si>
  <si>
    <t>Deposit</t>
  </si>
  <si>
    <t>New Price</t>
  </si>
  <si>
    <t>Old Price</t>
  </si>
  <si>
    <t>Difference</t>
  </si>
  <si>
    <t>LCBO#</t>
  </si>
  <si>
    <t xml:space="preserve">Price Bulletins may include the same product at different retails for the same effective date. </t>
  </si>
  <si>
    <t>To ensure retail accuracy, refer to the most recent (higher) price bulletin number when updating bin tags.</t>
  </si>
  <si>
    <t>Price Bulletin - Effective May 19th, 2025</t>
  </si>
  <si>
    <t>Price Bulletin - Effective May 22nd, 2025</t>
  </si>
  <si>
    <t>Muskoka Detour</t>
  </si>
  <si>
    <t>Miller Lite 12 Pa</t>
  </si>
  <si>
    <t>Westy Pale Ale</t>
  </si>
  <si>
    <t>Beaus Lug Tread</t>
  </si>
  <si>
    <t>S/W  Pilsner</t>
  </si>
  <si>
    <t>Carolans Irish Cr</t>
  </si>
  <si>
    <t>CAROLANS CREAM</t>
  </si>
  <si>
    <t>WHITE CLAW  VP#1</t>
  </si>
  <si>
    <t>GRG.BAY.CHL.TEQ</t>
  </si>
  <si>
    <t>C.VIEJO RESERVA</t>
  </si>
  <si>
    <t>&gt;OYSTER BAY CHARD</t>
  </si>
  <si>
    <t>MALIBU COCONUT 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</si>
</sst>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164" formatCode="#,##0.00_);\-#,##0.00"/>
    <numFmt numFmtId="166" formatCode="#,##0.00_ ;\-#,##0.00\ "/>
  </numFmts>
  <fonts count="10" x14ac:knownFonts="1">
    <font>
      <sz val="11"/>
      <color theme="1"/>
      <name val="Calibri"/>
      <family val="2"/>
      <scheme val="minor"/>
    </font>
    <font>
      <b/>
      <sz val="9.9499999999999993"/>
      <color indexed="8"/>
      <name val="Arial"/>
      <family val="2"/>
    </font>
    <font>
      <b/>
      <sz val="9.9499999999999993"/>
      <color indexed="8"/>
      <name val="Arial"/>
      <family val="2"/>
    </font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8"/>
      <name val="Arial"/>
      <family val="2"/>
    </font>
    <font>
      <i/>
      <sz val="9.9499999999999993"/>
      <color indexed="8"/>
      <name val="Arial"/>
      <family val="2"/>
    </font>
    <font>
      <sz val="9.9499999999999993"/>
      <color indexed="8"/>
      <name val="Arial"/>
    </font>
    <font>
      <sz val="9.9499999999999993"/>
      <color indexed="8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60"/>
      </patternFill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/>
    <xf numFmtId="0" fontId="3" fillId="0" borderId="0"/>
    <xf numFmtId="0" fontId="4" fillId="0" borderId="0"/>
    <xf numFmtId="44" fontId="4" fillId="0" borderId="0" applyFont="0" applyFill="0" applyBorder="0" applyAlignment="0" applyProtection="0"/>
    <xf numFmtId="0" fontId="5" fillId="3" borderId="0"/>
  </cellStyleXfs>
  <cellXfs count="27">
    <xf numFmtId="0" fontId="0" fillId="0" borderId="0" xfId="0"/>
    <xf numFmtId="0" fontId="0" fillId="0" borderId="0" xfId="0" applyAlignment="1">
      <alignment horizontal="right"/>
    </xf>
    <xf numFmtId="0" fontId="2" fillId="2" borderId="0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1" fontId="7" fillId="0" borderId="1" xfId="0" applyNumberFormat="1" applyFont="1" applyBorder="1" applyAlignment="1">
      <alignment horizontal="left" vertical="center"/>
    </xf>
    <xf numFmtId="0" fontId="7" fillId="0" borderId="1" xfId="0" applyFont="1" applyBorder="1" applyAlignment="1">
      <alignment vertical="center"/>
    </xf>
    <xf numFmtId="3" fontId="7" fillId="0" borderId="1" xfId="0" applyNumberFormat="1" applyFont="1" applyBorder="1" applyAlignment="1">
      <alignment horizontal="right" vertical="center"/>
    </xf>
    <xf numFmtId="164" fontId="7" fillId="0" borderId="1" xfId="0" applyNumberFormat="1" applyFont="1" applyBorder="1" applyAlignment="1">
      <alignment horizontal="right" vertical="center"/>
    </xf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1" fontId="8" fillId="0" borderId="1" xfId="0" applyNumberFormat="1" applyFont="1" applyBorder="1" applyAlignment="1">
      <alignment horizontal="right" vertical="center"/>
    </xf>
    <xf numFmtId="0" fontId="8" fillId="0" borderId="1" xfId="0" applyFont="1" applyBorder="1" applyAlignment="1">
      <alignment vertical="center"/>
    </xf>
    <xf numFmtId="3" fontId="8" fillId="0" borderId="1" xfId="0" applyNumberFormat="1" applyFont="1" applyBorder="1" applyAlignment="1">
      <alignment horizontal="right" vertical="center"/>
    </xf>
    <xf numFmtId="164" fontId="8" fillId="0" borderId="1" xfId="0" applyNumberFormat="1" applyFont="1" applyBorder="1" applyAlignment="1">
      <alignment horizontal="right" vertical="center"/>
    </xf>
    <xf numFmtId="166" fontId="9" fillId="0" borderId="1" xfId="0" applyNumberFormat="1" applyFont="1" applyBorder="1"/>
    <xf numFmtId="0" fontId="1" fillId="4" borderId="1" xfId="0" applyFont="1" applyFill="1" applyBorder="1" applyAlignment="1">
      <alignment horizontal="left" vertical="center"/>
    </xf>
    <xf numFmtId="0" fontId="2" fillId="4" borderId="1" xfId="0" applyFont="1" applyFill="1" applyBorder="1" applyAlignment="1">
      <alignment horizontal="left" vertic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</cellXfs>
  <cellStyles count="5">
    <cellStyle name="Currency 2" xfId="3" xr:uid="{1141AF43-A2D8-4B99-834D-C6C9F91B5C04}"/>
    <cellStyle name="Normal" xfId="0" builtinId="0"/>
    <cellStyle name="Normal 2" xfId="1" xr:uid="{7859A92F-F88D-4E78-8452-782450E4AEBC}"/>
    <cellStyle name="Normal 2 2" xfId="4" xr:uid="{4AD47A6D-4FDF-446F-80B4-2458E6778A33}"/>
    <cellStyle name="Normal 3" xfId="2" xr:uid="{10524E19-F1BC-4CC7-8CD3-1A0DF156CCA8}"/>
  </cellStyles>
  <dxfs count="3">
    <dxf>
      <font>
        <color rgb="FF9C0006"/>
      </font>
      <fill>
        <patternFill>
          <bgColor rgb="FFFFC7CE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170D72-8259-4993-B695-698DA975947A}">
  <sheetPr>
    <pageSetUpPr fitToPage="1"/>
  </sheetPr>
  <dimension ref="A1:I24"/>
  <sheetViews>
    <sheetView tabSelected="1" workbookViewId="0">
      <pane ySplit="6" topLeftCell="A13" activePane="bottomLeft" state="frozen"/>
      <selection pane="bottomLeft" activeCell="G34" sqref="G34"/>
    </sheetView>
  </sheetViews>
  <sheetFormatPr defaultRowHeight="15" x14ac:dyDescent="0.25"/>
  <cols>
    <col min="1" max="1" width="8.7109375" style="1"/>
    <col min="2" max="2" width="21.42578125" customWidth="1"/>
    <col min="4" max="4" width="11.140625" bestFit="1" customWidth="1"/>
    <col min="7" max="7" width="10.28515625" bestFit="1" customWidth="1"/>
    <col min="8" max="8" width="9.7109375" bestFit="1" customWidth="1"/>
    <col min="9" max="9" width="11.7109375" customWidth="1"/>
  </cols>
  <sheetData>
    <row r="1" spans="1:9" x14ac:dyDescent="0.25">
      <c r="A1" s="21" t="s">
        <v>11</v>
      </c>
      <c r="B1" s="22"/>
      <c r="C1" s="22"/>
      <c r="D1" s="22"/>
      <c r="E1" s="22"/>
      <c r="F1" s="22"/>
      <c r="G1" s="22"/>
      <c r="H1" s="22"/>
      <c r="I1" s="23"/>
    </row>
    <row r="2" spans="1:9" x14ac:dyDescent="0.25">
      <c r="A2" s="24"/>
      <c r="B2" s="25"/>
      <c r="C2" s="25"/>
      <c r="D2" s="25"/>
      <c r="E2" s="25"/>
      <c r="F2" s="25"/>
      <c r="G2" s="25"/>
      <c r="H2" s="25"/>
      <c r="I2" s="26"/>
    </row>
    <row r="3" spans="1:9" x14ac:dyDescent="0.25">
      <c r="A3" s="11"/>
      <c r="B3" s="2"/>
      <c r="C3" s="2"/>
      <c r="D3" s="3" t="s">
        <v>9</v>
      </c>
      <c r="E3" s="2"/>
      <c r="F3" s="2"/>
      <c r="G3" s="2"/>
      <c r="H3" s="2"/>
      <c r="I3" s="12"/>
    </row>
    <row r="4" spans="1:9" x14ac:dyDescent="0.25">
      <c r="A4" s="11"/>
      <c r="B4" s="2"/>
      <c r="C4" s="2"/>
      <c r="D4" s="3" t="s">
        <v>10</v>
      </c>
      <c r="E4" s="2"/>
      <c r="F4" s="2"/>
      <c r="G4" s="2"/>
      <c r="H4" s="2"/>
      <c r="I4" s="12"/>
    </row>
    <row r="5" spans="1:9" x14ac:dyDescent="0.25">
      <c r="A5" s="4"/>
      <c r="B5" s="5"/>
      <c r="C5" s="5"/>
      <c r="D5" s="13"/>
      <c r="E5" s="5"/>
      <c r="F5" s="5"/>
      <c r="G5" s="5"/>
      <c r="H5" s="5"/>
      <c r="I5" s="6"/>
    </row>
    <row r="6" spans="1:9" x14ac:dyDescent="0.25">
      <c r="A6" s="19" t="s">
        <v>8</v>
      </c>
      <c r="B6" s="20" t="s">
        <v>0</v>
      </c>
      <c r="C6" s="20" t="s">
        <v>1</v>
      </c>
      <c r="D6" s="20" t="s">
        <v>2</v>
      </c>
      <c r="E6" s="20" t="s">
        <v>3</v>
      </c>
      <c r="F6" s="20" t="s">
        <v>4</v>
      </c>
      <c r="G6" s="20" t="s">
        <v>5</v>
      </c>
      <c r="H6" s="20" t="s">
        <v>6</v>
      </c>
      <c r="I6" s="20" t="s">
        <v>7</v>
      </c>
    </row>
    <row r="7" spans="1:9" x14ac:dyDescent="0.25">
      <c r="A7" s="7">
        <v>14988</v>
      </c>
      <c r="B7" s="8" t="s">
        <v>13</v>
      </c>
      <c r="C7" s="9">
        <v>2838</v>
      </c>
      <c r="D7" s="10">
        <v>19.100000000000001</v>
      </c>
      <c r="E7" s="10">
        <v>2.4</v>
      </c>
      <c r="F7" s="10">
        <v>0.6</v>
      </c>
      <c r="G7" s="10">
        <v>21.5</v>
      </c>
      <c r="H7" s="10">
        <v>20.3</v>
      </c>
      <c r="I7" s="10">
        <v>1.2</v>
      </c>
    </row>
    <row r="8" spans="1:9" x14ac:dyDescent="0.25">
      <c r="A8" s="7">
        <v>15852</v>
      </c>
      <c r="B8" s="8" t="s">
        <v>14</v>
      </c>
      <c r="C8" s="9">
        <v>5676</v>
      </c>
      <c r="D8" s="10">
        <v>29.78</v>
      </c>
      <c r="E8" s="10">
        <v>3.72</v>
      </c>
      <c r="F8" s="10">
        <v>1.2</v>
      </c>
      <c r="G8" s="10">
        <v>33.5</v>
      </c>
      <c r="H8" s="10">
        <v>31.5</v>
      </c>
      <c r="I8" s="10">
        <v>2</v>
      </c>
    </row>
    <row r="9" spans="1:9" x14ac:dyDescent="0.25">
      <c r="A9" s="7">
        <v>17273</v>
      </c>
      <c r="B9" s="8" t="s">
        <v>15</v>
      </c>
      <c r="C9" s="9">
        <v>473</v>
      </c>
      <c r="D9" s="10">
        <v>3.68</v>
      </c>
      <c r="E9" s="10">
        <v>0.47</v>
      </c>
      <c r="F9" s="10">
        <v>0.1</v>
      </c>
      <c r="G9" s="10">
        <v>4.1500000000000004</v>
      </c>
      <c r="H9" s="10">
        <v>3.95</v>
      </c>
      <c r="I9" s="10">
        <v>0.2</v>
      </c>
    </row>
    <row r="10" spans="1:9" x14ac:dyDescent="0.25">
      <c r="A10" s="7">
        <v>19263</v>
      </c>
      <c r="B10" s="8" t="s">
        <v>16</v>
      </c>
      <c r="C10" s="9">
        <v>473</v>
      </c>
      <c r="D10" s="10">
        <v>3.33</v>
      </c>
      <c r="E10" s="10">
        <v>0.42</v>
      </c>
      <c r="F10" s="10">
        <v>0.1</v>
      </c>
      <c r="G10" s="10">
        <v>3.75</v>
      </c>
      <c r="H10" s="10">
        <v>3.95</v>
      </c>
      <c r="I10" s="10">
        <v>-0.2</v>
      </c>
    </row>
    <row r="11" spans="1:9" x14ac:dyDescent="0.25">
      <c r="A11" s="7">
        <v>30082</v>
      </c>
      <c r="B11" s="8" t="s">
        <v>18</v>
      </c>
      <c r="C11" s="9">
        <v>1750</v>
      </c>
      <c r="D11" s="10">
        <v>53.08</v>
      </c>
      <c r="E11" s="10">
        <v>6.87</v>
      </c>
      <c r="F11" s="10">
        <v>0.2</v>
      </c>
      <c r="G11" s="10">
        <v>59.95</v>
      </c>
      <c r="H11" s="10">
        <v>60.55</v>
      </c>
      <c r="I11" s="10">
        <v>-0.6</v>
      </c>
    </row>
    <row r="12" spans="1:9" x14ac:dyDescent="0.25">
      <c r="A12" s="7">
        <v>32415</v>
      </c>
      <c r="B12" s="8" t="s">
        <v>17</v>
      </c>
      <c r="C12" s="9">
        <v>4260</v>
      </c>
      <c r="D12" s="10">
        <v>28.9</v>
      </c>
      <c r="E12" s="10">
        <v>3.6</v>
      </c>
      <c r="F12" s="10">
        <v>1.2</v>
      </c>
      <c r="G12" s="10">
        <v>32.5</v>
      </c>
      <c r="H12" s="10">
        <v>33.75</v>
      </c>
      <c r="I12" s="10">
        <v>-1.25</v>
      </c>
    </row>
    <row r="13" spans="1:9" x14ac:dyDescent="0.25">
      <c r="A13" s="7">
        <v>108357</v>
      </c>
      <c r="B13" s="8" t="s">
        <v>19</v>
      </c>
      <c r="C13" s="9">
        <v>750</v>
      </c>
      <c r="D13" s="10">
        <v>26.53</v>
      </c>
      <c r="E13" s="10">
        <v>3.42</v>
      </c>
      <c r="F13" s="10">
        <v>0.2</v>
      </c>
      <c r="G13" s="10">
        <v>29.95</v>
      </c>
      <c r="H13" s="10">
        <v>30.25</v>
      </c>
      <c r="I13" s="10">
        <v>-0.3</v>
      </c>
    </row>
    <row r="14" spans="1:9" x14ac:dyDescent="0.25">
      <c r="A14" s="21" t="s">
        <v>12</v>
      </c>
      <c r="B14" s="22"/>
      <c r="C14" s="22"/>
      <c r="D14" s="22"/>
      <c r="E14" s="22"/>
      <c r="F14" s="22"/>
      <c r="G14" s="22"/>
      <c r="H14" s="22"/>
      <c r="I14" s="23"/>
    </row>
    <row r="15" spans="1:9" x14ac:dyDescent="0.25">
      <c r="A15" s="24"/>
      <c r="B15" s="25"/>
      <c r="C15" s="25"/>
      <c r="D15" s="25"/>
      <c r="E15" s="25"/>
      <c r="F15" s="25"/>
      <c r="G15" s="25"/>
      <c r="H15" s="25"/>
      <c r="I15" s="26"/>
    </row>
    <row r="16" spans="1:9" x14ac:dyDescent="0.25">
      <c r="A16" s="11"/>
      <c r="B16" s="2"/>
      <c r="C16" s="2"/>
      <c r="D16" s="3" t="s">
        <v>9</v>
      </c>
      <c r="E16" s="2"/>
      <c r="F16" s="2"/>
      <c r="G16" s="2"/>
      <c r="H16" s="2"/>
      <c r="I16" s="12"/>
    </row>
    <row r="17" spans="1:9" x14ac:dyDescent="0.25">
      <c r="A17" s="11"/>
      <c r="B17" s="2"/>
      <c r="C17" s="2"/>
      <c r="D17" s="3" t="s">
        <v>10</v>
      </c>
      <c r="E17" s="2"/>
      <c r="F17" s="2"/>
      <c r="G17" s="2"/>
      <c r="H17" s="2"/>
      <c r="I17" s="12"/>
    </row>
    <row r="18" spans="1:9" x14ac:dyDescent="0.25">
      <c r="A18" s="4"/>
      <c r="B18" s="5"/>
      <c r="C18" s="5"/>
      <c r="D18" s="13"/>
      <c r="E18" s="5"/>
      <c r="F18" s="5"/>
      <c r="G18" s="5"/>
      <c r="H18" s="5"/>
      <c r="I18" s="6"/>
    </row>
    <row r="19" spans="1:9" x14ac:dyDescent="0.25">
      <c r="A19" s="19" t="s">
        <v>8</v>
      </c>
      <c r="B19" s="20" t="s">
        <v>0</v>
      </c>
      <c r="C19" s="20" t="s">
        <v>1</v>
      </c>
      <c r="D19" s="20" t="s">
        <v>2</v>
      </c>
      <c r="E19" s="20" t="s">
        <v>3</v>
      </c>
      <c r="F19" s="20" t="s">
        <v>4</v>
      </c>
      <c r="G19" s="20" t="s">
        <v>5</v>
      </c>
      <c r="H19" s="20" t="s">
        <v>6</v>
      </c>
      <c r="I19" s="20" t="s">
        <v>7</v>
      </c>
    </row>
    <row r="20" spans="1:9" x14ac:dyDescent="0.25">
      <c r="A20" s="14">
        <v>15373</v>
      </c>
      <c r="B20" s="15" t="s">
        <v>20</v>
      </c>
      <c r="C20" s="16">
        <v>4260</v>
      </c>
      <c r="D20" s="17">
        <v>28.41</v>
      </c>
      <c r="E20" s="17">
        <v>3.54</v>
      </c>
      <c r="F20" s="17">
        <v>1.2</v>
      </c>
      <c r="G20" s="17">
        <v>31.95</v>
      </c>
      <c r="H20" s="17">
        <v>27.95</v>
      </c>
      <c r="I20" s="17">
        <v>4</v>
      </c>
    </row>
    <row r="21" spans="1:9" x14ac:dyDescent="0.25">
      <c r="A21" s="14">
        <v>42298</v>
      </c>
      <c r="B21" s="15" t="s">
        <v>21</v>
      </c>
      <c r="C21" s="16">
        <v>473</v>
      </c>
      <c r="D21" s="17">
        <v>2.89</v>
      </c>
      <c r="E21" s="17">
        <v>0.36</v>
      </c>
      <c r="F21" s="17">
        <v>0.1</v>
      </c>
      <c r="G21" s="17">
        <v>3.25</v>
      </c>
      <c r="H21" s="17">
        <v>2.4500000000000002</v>
      </c>
      <c r="I21" s="18">
        <f t="shared" ref="I21:I24" si="0">G21-H21</f>
        <v>0.79999999999999982</v>
      </c>
    </row>
    <row r="22" spans="1:9" x14ac:dyDescent="0.25">
      <c r="A22" s="14">
        <v>137810</v>
      </c>
      <c r="B22" s="15" t="s">
        <v>22</v>
      </c>
      <c r="C22" s="16">
        <v>750</v>
      </c>
      <c r="D22" s="17">
        <v>16.84</v>
      </c>
      <c r="E22" s="17">
        <v>2.16</v>
      </c>
      <c r="F22" s="17">
        <v>0.2</v>
      </c>
      <c r="G22" s="17">
        <v>19</v>
      </c>
      <c r="H22" s="17">
        <v>15</v>
      </c>
      <c r="I22" s="18">
        <f t="shared" si="0"/>
        <v>4</v>
      </c>
    </row>
    <row r="23" spans="1:9" x14ac:dyDescent="0.25">
      <c r="A23" s="14">
        <v>326728</v>
      </c>
      <c r="B23" s="15" t="s">
        <v>23</v>
      </c>
      <c r="C23" s="16">
        <v>750</v>
      </c>
      <c r="D23" s="17">
        <v>18.559999999999999</v>
      </c>
      <c r="E23" s="17">
        <v>2.39</v>
      </c>
      <c r="F23" s="17">
        <v>0.2</v>
      </c>
      <c r="G23" s="17">
        <v>20.95</v>
      </c>
      <c r="H23" s="17">
        <v>16.95</v>
      </c>
      <c r="I23" s="18">
        <f t="shared" si="0"/>
        <v>4</v>
      </c>
    </row>
    <row r="24" spans="1:9" x14ac:dyDescent="0.25">
      <c r="A24" s="14">
        <v>477836</v>
      </c>
      <c r="B24" s="15" t="s">
        <v>24</v>
      </c>
      <c r="C24" s="16">
        <v>750</v>
      </c>
      <c r="D24" s="17">
        <v>25.47</v>
      </c>
      <c r="E24" s="17">
        <v>3.28</v>
      </c>
      <c r="F24" s="17">
        <v>0.2</v>
      </c>
      <c r="G24" s="17">
        <v>28.75</v>
      </c>
      <c r="H24" s="17">
        <v>27.25</v>
      </c>
      <c r="I24" s="18">
        <f t="shared" si="0"/>
        <v>1.5</v>
      </c>
    </row>
  </sheetData>
  <sortState xmlns:xlrd2="http://schemas.microsoft.com/office/spreadsheetml/2017/richdata2" ref="A7:I13">
    <sortCondition ref="A7:A13"/>
  </sortState>
  <mergeCells count="2">
    <mergeCell ref="A1:I2"/>
    <mergeCell ref="A14:I15"/>
  </mergeCells>
  <pageMargins left="0.70866141732283472" right="0.70866141732283472" top="0.74803149606299213" bottom="0.74803149606299213" header="0.31496062992125984" footer="0.31496062992125984"/>
  <pageSetup scale="8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PB for Retail - May 19 and 22</vt:lpstr>
      <vt:lpstr>'PB for Retail - May 19 and 22'!Print_Titles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Zupo, Lucy</dc:creator>
  <cp:lastModifiedBy>Lang, Michael</cp:lastModifiedBy>
  <cp:lastPrinted>2025-05-09T17:38:07Z</cp:lastPrinted>
  <dcterms:created xsi:type="dcterms:W3CDTF">2024-07-03T16:20:31Z</dcterms:created>
  <dcterms:modified xsi:type="dcterms:W3CDTF">2025-05-14T13:51:23Z</dcterms:modified>
</cp:coreProperties>
</file>